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y Drive\Personal Stuff\Excel_Geek Stuff\02 - My Stuff\College Football Bowl Pool\2021-22\"/>
    </mc:Choice>
  </mc:AlternateContent>
  <xr:revisionPtr revIDLastSave="0" documentId="13_ncr:1_{E92BDDDB-020B-4F49-B3DE-3E0CFA65A306}" xr6:coauthVersionLast="47" xr6:coauthVersionMax="47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PICKS" sheetId="2" r:id="rId1"/>
  </sheets>
  <definedNames>
    <definedName name="avg_points">#REF!</definedName>
    <definedName name="FX_PASTE">#REF!</definedName>
    <definedName name="picks_scenarios_first_winner">#REF!</definedName>
    <definedName name="POINTS">PICKS!$A$2:$A$44</definedName>
    <definedName name="_xlnm.Print_Area" localSheetId="0">PICKS!$A$1:$K$44</definedName>
    <definedName name="TRIAL_POINT_TOTALS">#REF!</definedName>
    <definedName name="TRIALS">#REF!</definedName>
    <definedName name="WINNER_FXS">#REF!</definedName>
    <definedName name="WRONG_PICKS">PICKS!#REF!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2" l="1"/>
  <c r="F44" i="2"/>
</calcChain>
</file>

<file path=xl/sharedStrings.xml><?xml version="1.0" encoding="utf-8"?>
<sst xmlns="http://schemas.openxmlformats.org/spreadsheetml/2006/main" count="222" uniqueCount="144">
  <si>
    <t>DATE</t>
  </si>
  <si>
    <t>TEAMS</t>
  </si>
  <si>
    <t>Pick</t>
  </si>
  <si>
    <t>Points</t>
  </si>
  <si>
    <t>--#--</t>
  </si>
  <si>
    <t>ESPN</t>
  </si>
  <si>
    <t>CBS</t>
  </si>
  <si>
    <t>ABC</t>
  </si>
  <si>
    <t>BOWL</t>
  </si>
  <si>
    <t>TV</t>
  </si>
  <si>
    <t>TIME (CT)</t>
  </si>
  <si>
    <t>Armed Forces</t>
  </si>
  <si>
    <t>Music City</t>
  </si>
  <si>
    <t>Texas</t>
  </si>
  <si>
    <t>ESPN2</t>
  </si>
  <si>
    <t>New Orleans</t>
  </si>
  <si>
    <t>New Mexico</t>
  </si>
  <si>
    <t>Las Vegas</t>
  </si>
  <si>
    <t>Camellia</t>
  </si>
  <si>
    <t>Boca Raton</t>
  </si>
  <si>
    <t>Quick Lane</t>
  </si>
  <si>
    <t>Sun</t>
  </si>
  <si>
    <t>Independence</t>
  </si>
  <si>
    <t>Pinstripe</t>
  </si>
  <si>
    <t>Holiday</t>
  </si>
  <si>
    <t>Liberty</t>
  </si>
  <si>
    <t>Peach</t>
  </si>
  <si>
    <t>Fiesta</t>
  </si>
  <si>
    <t>Citrus</t>
  </si>
  <si>
    <t>Rose</t>
  </si>
  <si>
    <t>Sugar</t>
  </si>
  <si>
    <t>Alamo</t>
  </si>
  <si>
    <t>Birmingham</t>
  </si>
  <si>
    <t>Cure</t>
  </si>
  <si>
    <t>Bahamas</t>
  </si>
  <si>
    <t>Arizona</t>
  </si>
  <si>
    <t>National Championship</t>
  </si>
  <si>
    <t>FAVORITE</t>
  </si>
  <si>
    <t>SPREAD</t>
  </si>
  <si>
    <t>FOX</t>
  </si>
  <si>
    <t>Orange</t>
  </si>
  <si>
    <t>Outback</t>
  </si>
  <si>
    <t>Cotton</t>
  </si>
  <si>
    <t>Gasparilla</t>
  </si>
  <si>
    <t>Frisco</t>
  </si>
  <si>
    <t>W. Michigan (7-5)</t>
  </si>
  <si>
    <t>First Responder</t>
  </si>
  <si>
    <t>Cheez-It</t>
  </si>
  <si>
    <t>Liberty (7-5)</t>
  </si>
  <si>
    <t>Hawai'i</t>
  </si>
  <si>
    <t>Military</t>
  </si>
  <si>
    <t>North Carolina (6-6)</t>
  </si>
  <si>
    <t>Iowa State (7-5)</t>
  </si>
  <si>
    <t>Georgia St. (7-5)</t>
  </si>
  <si>
    <t>[7] Baylor (11-2)</t>
  </si>
  <si>
    <t>Boston College (6-6)</t>
  </si>
  <si>
    <t>Gator</t>
  </si>
  <si>
    <t>Tennessee (7-5)</t>
  </si>
  <si>
    <t>LendingTree</t>
  </si>
  <si>
    <t>L.A.</t>
  </si>
  <si>
    <t>Myrtle Beach</t>
  </si>
  <si>
    <t>Famous Idaho Potato</t>
  </si>
  <si>
    <t>Frisco Classic</t>
  </si>
  <si>
    <t>Guaranteed Rate</t>
  </si>
  <si>
    <t>Fenway</t>
  </si>
  <si>
    <t>Duke's Mayo</t>
  </si>
  <si>
    <t>Barstool</t>
  </si>
  <si>
    <t>Middle Tenn. (6-6)</t>
  </si>
  <si>
    <t>Toledo (7-5)</t>
  </si>
  <si>
    <t>N. Illinois (9-4)</t>
  </si>
  <si>
    <t>C. Carolina (10-2)</t>
  </si>
  <si>
    <t>W. Kentucky (8-5)</t>
  </si>
  <si>
    <t>App. State (10-3)</t>
  </si>
  <si>
    <t>Appalachian State (10-3)</t>
  </si>
  <si>
    <t>UTEP (7-5)</t>
  </si>
  <si>
    <t>Fresno State (9-3)</t>
  </si>
  <si>
    <t>UAB (8-4)</t>
  </si>
  <si>
    <t>[13] BYU (10-2)</t>
  </si>
  <si>
    <t>Eastern Mich. (7-5)</t>
  </si>
  <si>
    <t>Utah State (10-3)</t>
  </si>
  <si>
    <t>Oregon State (7-5)</t>
  </si>
  <si>
    <t>[23] LA Lafayette (12-1)</t>
  </si>
  <si>
    <t>Marshall (7-5)</t>
  </si>
  <si>
    <t>Old Dominion (6-6)</t>
  </si>
  <si>
    <t>Tulsa (6-6)</t>
  </si>
  <si>
    <t>Kent State (7-6)</t>
  </si>
  <si>
    <t>Wyoming (6-6)</t>
  </si>
  <si>
    <t>UTSA (12-1)</t>
  </si>
  <si>
    <t>Missouri (6-6)</t>
  </si>
  <si>
    <t>Army (8-4)</t>
  </si>
  <si>
    <t>North Texas (6-6)</t>
  </si>
  <si>
    <t>Miami (OH) (6-6)</t>
  </si>
  <si>
    <t>UCF (8-4)</t>
  </si>
  <si>
    <t>Florida (6-6)</t>
  </si>
  <si>
    <t>Memphis (6-6)</t>
  </si>
  <si>
    <t>Hawaii (6-7)</t>
  </si>
  <si>
    <t>Ball State (6-6)</t>
  </si>
  <si>
    <t>Nevada (8-4)</t>
  </si>
  <si>
    <t>East Carolina (7-5)</t>
  </si>
  <si>
    <t>[20] Houston (11-2)</t>
  </si>
  <si>
    <t>Auburn (6-6)</t>
  </si>
  <si>
    <t>Air Force (9-3)</t>
  </si>
  <si>
    <t>Louisville (6-6)</t>
  </si>
  <si>
    <t>Missippi State (7-5)</t>
  </si>
  <si>
    <t>Texas Tech (6-6)</t>
  </si>
  <si>
    <t>UCLA (8-4)</t>
  </si>
  <si>
    <t>[18] NC State (9--3)</t>
  </si>
  <si>
    <t>West Virginia (6-6)</t>
  </si>
  <si>
    <t>Minnesota (8-4)</t>
  </si>
  <si>
    <t>SMU (8-4)</t>
  </si>
  <si>
    <t>Virginia (6-6)</t>
  </si>
  <si>
    <t>Maryland (6-6)</t>
  </si>
  <si>
    <t>Virginia Tech. (6-6)</t>
  </si>
  <si>
    <t>[19] Clemson (9-3)</t>
  </si>
  <si>
    <t>[14] Oregon (10-3)</t>
  </si>
  <si>
    <t>[16] Oklahoma (10-2)</t>
  </si>
  <si>
    <t>South Carolina (6-6)</t>
  </si>
  <si>
    <t>Purdue (8-4)</t>
  </si>
  <si>
    <t>[12] Pitt (11-2)</t>
  </si>
  <si>
    <t>Wisconsin (8-4)</t>
  </si>
  <si>
    <t>Arizona State (8-4)</t>
  </si>
  <si>
    <t>[17] Wake Forest (10-3)</t>
  </si>
  <si>
    <t>Wash. State (7-5)</t>
  </si>
  <si>
    <t>Miami (7-5)</t>
  </si>
  <si>
    <t>[4] Cincinnati (13-0)</t>
  </si>
  <si>
    <t>[1] Alabama (12-1)</t>
  </si>
  <si>
    <t>C. Michigan (8-4)</t>
  </si>
  <si>
    <t>Boise State (7-5)</t>
  </si>
  <si>
    <t>[3] Georgia (12-1)</t>
  </si>
  <si>
    <t>[2] Michigan (12-1)</t>
  </si>
  <si>
    <t>Penn State (7-5)</t>
  </si>
  <si>
    <t>[21] Arkansas (8-4)</t>
  </si>
  <si>
    <t>[9] OK State (11-2)</t>
  </si>
  <si>
    <t>[5] Notre Dame (11-1)</t>
  </si>
  <si>
    <t>[15] Iowa (10-3)</t>
  </si>
  <si>
    <t>[22] Kentucky (9-3)</t>
  </si>
  <si>
    <t>[11] Utah (10-3)</t>
  </si>
  <si>
    <t>[6] Ohio State (10-2)</t>
  </si>
  <si>
    <t>[8] Ole Miss (10-2)</t>
  </si>
  <si>
    <t>LSU (6-6)</t>
  </si>
  <si>
    <t>Kansas State (7-5)</t>
  </si>
  <si>
    <t>[25] Texas A&amp;M (8-4)</t>
  </si>
  <si>
    <t>[10] Mich. State (10-2)</t>
  </si>
  <si>
    <t>[24] San Diego St. (11-2)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</si>
</sst>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mm/dd/yy;@"/>
  </numFmts>
  <fonts count="7" x14ac:knownFonts="1">
    <font>
      <sz val="10"/>
      <name val="Arial"/>
    </font>
    <font>
      <sz val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9"/>
      <name val="Arial Narrow"/>
      <family val="2"/>
    </font>
    <font>
      <b/>
      <sz val="9"/>
      <color indexed="9"/>
      <name val="Arial Narrow"/>
      <family val="2"/>
    </font>
    <font>
      <sz val="9"/>
      <color rgb="FFFF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6" fillId="5" borderId="3" xfId="0" applyFont="1" applyFill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165" fontId="3" fillId="0" borderId="1" xfId="0" applyNumberFormat="1" applyFont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/>
    </xf>
    <xf numFmtId="0" fontId="2" fillId="6" borderId="4" xfId="0" applyFont="1" applyFill="1" applyBorder="1" applyAlignment="1" applyProtection="1">
      <alignment horizontal="center"/>
    </xf>
    <xf numFmtId="165" fontId="3" fillId="6" borderId="1" xfId="0" applyNumberFormat="1" applyFont="1" applyFill="1" applyBorder="1" applyAlignment="1" applyProtection="1">
      <alignment horizontal="center" vertical="center"/>
    </xf>
    <xf numFmtId="164" fontId="3" fillId="6" borderId="1" xfId="0" applyNumberFormat="1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165" fontId="3" fillId="0" borderId="10" xfId="0" applyNumberFormat="1" applyFont="1" applyBorder="1" applyAlignment="1" applyProtection="1">
      <alignment horizontal="center" vertical="center"/>
    </xf>
    <xf numFmtId="164" fontId="3" fillId="0" borderId="10" xfId="0" applyNumberFormat="1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165" fontId="3" fillId="5" borderId="3" xfId="0" applyNumberFormat="1" applyFont="1" applyFill="1" applyBorder="1" applyAlignment="1" applyProtection="1">
      <alignment horizontal="center" vertical="center"/>
    </xf>
    <xf numFmtId="164" fontId="3" fillId="5" borderId="3" xfId="0" applyNumberFormat="1" applyFont="1" applyFill="1" applyBorder="1" applyAlignment="1" applyProtection="1">
      <alignment horizontal="center" vertical="center"/>
    </xf>
    <xf numFmtId="0" fontId="3" fillId="5" borderId="3" xfId="0" applyFont="1" applyFill="1" applyBorder="1" applyAlignment="1" applyProtection="1">
      <alignment horizontal="center"/>
    </xf>
    <xf numFmtId="0" fontId="5" fillId="4" borderId="1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/>
    </xf>
    <xf numFmtId="1" fontId="3" fillId="3" borderId="16" xfId="0" applyNumberFormat="1" applyFont="1" applyFill="1" applyBorder="1" applyAlignment="1" applyProtection="1">
      <alignment horizontal="center"/>
      <protection locked="0"/>
    </xf>
    <xf numFmtId="1" fontId="3" fillId="3" borderId="17" xfId="0" applyNumberFormat="1" applyFont="1" applyFill="1" applyBorder="1" applyAlignment="1" applyProtection="1">
      <alignment horizontal="center"/>
      <protection locked="0"/>
    </xf>
    <xf numFmtId="0" fontId="4" fillId="4" borderId="19" xfId="0" applyFont="1" applyFill="1" applyBorder="1" applyAlignment="1">
      <alignment horizontal="center"/>
    </xf>
    <xf numFmtId="18" fontId="3" fillId="3" borderId="20" xfId="0" applyNumberFormat="1" applyFont="1" applyFill="1" applyBorder="1" applyAlignment="1" applyProtection="1">
      <alignment horizontal="center"/>
      <protection locked="0"/>
    </xf>
    <xf numFmtId="18" fontId="3" fillId="3" borderId="21" xfId="0" applyNumberFormat="1" applyFont="1" applyFill="1" applyBorder="1" applyAlignment="1" applyProtection="1">
      <alignment horizontal="center"/>
      <protection locked="0"/>
    </xf>
    <xf numFmtId="18" fontId="3" fillId="6" borderId="21" xfId="0" applyNumberFormat="1" applyFont="1" applyFill="1" applyBorder="1" applyAlignment="1" applyProtection="1">
      <alignment horizontal="center"/>
      <protection locked="0"/>
    </xf>
    <xf numFmtId="1" fontId="3" fillId="6" borderId="17" xfId="0" applyNumberFormat="1" applyFont="1" applyFill="1" applyBorder="1" applyAlignment="1" applyProtection="1">
      <alignment horizontal="center"/>
      <protection locked="0"/>
    </xf>
    <xf numFmtId="18" fontId="3" fillId="5" borderId="22" xfId="0" applyNumberFormat="1" applyFont="1" applyFill="1" applyBorder="1" applyAlignment="1" applyProtection="1">
      <alignment horizontal="center"/>
      <protection locked="0"/>
    </xf>
    <xf numFmtId="1" fontId="3" fillId="5" borderId="18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</xf>
    <xf numFmtId="165" fontId="3" fillId="0" borderId="1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/>
    </xf>
    <xf numFmtId="18" fontId="3" fillId="0" borderId="21" xfId="0" applyNumberFormat="1" applyFont="1" applyFill="1" applyBorder="1" applyAlignment="1" applyProtection="1">
      <alignment horizontal="center"/>
      <protection locked="0"/>
    </xf>
    <xf numFmtId="1" fontId="3" fillId="0" borderId="17" xfId="0" applyNumberFormat="1" applyFont="1" applyFill="1" applyBorder="1" applyAlignment="1" applyProtection="1">
      <alignment horizontal="center"/>
      <protection locked="0"/>
    </xf>
    <xf numFmtId="1" fontId="3" fillId="0" borderId="6" xfId="0" applyNumberFormat="1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6" borderId="11" xfId="0" applyFont="1" applyFill="1" applyBorder="1" applyAlignment="1" applyProtection="1">
      <alignment horizontal="center"/>
    </xf>
    <xf numFmtId="0" fontId="6" fillId="5" borderId="12" xfId="0" applyFont="1" applyFill="1" applyBorder="1" applyAlignment="1" applyProtection="1">
      <alignment horizontal="center"/>
    </xf>
    <xf numFmtId="0" fontId="5" fillId="4" borderId="8" xfId="0" applyFont="1" applyFill="1" applyBorder="1" applyAlignment="1">
      <alignment horizontal="center" vertical="center"/>
    </xf>
  </cellXfs>
  <cellStyles count="1">
    <cellStyle name="Normal" xfId="0" builtinId="0"/>
  </cellStyles>
  <dxfs count="7">
    <dxf>
      <font>
        <condense val="0"/>
        <extend val="0"/>
        <color indexed="53"/>
      </font>
      <fill>
        <patternFill>
          <bgColor indexed="43"/>
        </patternFill>
      </fill>
    </dxf>
    <dxf>
      <font>
        <condense val="0"/>
        <extend val="0"/>
        <color indexed="53"/>
      </font>
      <fill>
        <patternFill>
          <bgColor indexed="43"/>
        </patternFill>
      </fill>
    </dxf>
    <dxf>
      <font>
        <condense val="0"/>
        <extend val="0"/>
        <color indexed="53"/>
      </font>
      <fill>
        <patternFill>
          <bgColor indexed="43"/>
        </patternFill>
      </fill>
    </dxf>
    <dxf>
      <font>
        <condense val="0"/>
        <extend val="0"/>
        <color indexed="53"/>
      </font>
      <fill>
        <patternFill>
          <bgColor indexed="43"/>
        </patternFill>
      </fill>
    </dxf>
    <dxf>
      <font>
        <condense val="0"/>
        <extend val="0"/>
        <color indexed="53"/>
      </font>
      <fill>
        <patternFill>
          <bgColor indexed="43"/>
        </patternFill>
      </fill>
    </dxf>
    <dxf>
      <font>
        <condense val="0"/>
        <extend val="0"/>
        <color indexed="53"/>
      </font>
      <fill>
        <patternFill>
          <bgColor indexed="43"/>
        </patternFill>
      </fill>
    </dxf>
    <dxf>
      <font>
        <condense val="0"/>
        <extend val="0"/>
        <color indexed="53"/>
      </font>
      <fill>
        <patternFill>
          <bgColor indexed="43"/>
        </patternFill>
      </fill>
    </dxf>
  </dxfs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44"/>
  <sheetViews>
    <sheetView showRowColHeaders="0" tabSelected="1" zoomScaleNormal="100" workbookViewId="0">
      <selection activeCell="J2" sqref="J2"/>
    </sheetView>
  </sheetViews>
  <sheetFormatPr defaultRowHeight="13.5" x14ac:dyDescent="0.25"/>
  <cols>
    <col min="1" max="1" width="4.28515625" style="1" customWidth="1"/>
    <col min="2" max="2" width="16.7109375" style="2" bestFit="1" customWidth="1"/>
    <col min="3" max="4" width="8.7109375" style="1" customWidth="1"/>
    <col min="5" max="5" width="7.42578125" style="1" customWidth="1"/>
    <col min="6" max="6" width="15" style="1" bestFit="1" customWidth="1"/>
    <col min="7" max="8" width="15.28515625" style="1" bestFit="1" customWidth="1"/>
    <col min="9" max="9" width="6.85546875" style="1" bestFit="1" customWidth="1"/>
    <col min="10" max="10" width="15.28515625" style="1" customWidth="1"/>
    <col min="11" max="11" width="5.28515625" style="1" bestFit="1" customWidth="1"/>
    <col min="12" max="16384" width="9.140625" style="1"/>
  </cols>
  <sheetData>
    <row r="1" spans="1:11" x14ac:dyDescent="0.25">
      <c r="A1" s="25" t="s">
        <v>4</v>
      </c>
      <c r="B1" s="21" t="s">
        <v>8</v>
      </c>
      <c r="C1" s="24" t="s">
        <v>0</v>
      </c>
      <c r="D1" s="20" t="s">
        <v>10</v>
      </c>
      <c r="E1" s="24" t="s">
        <v>9</v>
      </c>
      <c r="F1" s="48" t="s">
        <v>1</v>
      </c>
      <c r="G1" s="48"/>
      <c r="H1" s="23" t="s">
        <v>37</v>
      </c>
      <c r="I1" s="22" t="s">
        <v>38</v>
      </c>
      <c r="J1" s="29" t="s">
        <v>2</v>
      </c>
      <c r="K1" s="26" t="s">
        <v>3</v>
      </c>
    </row>
    <row r="2" spans="1:11" ht="15" customHeight="1" x14ac:dyDescent="0.25">
      <c r="A2" s="42">
        <v>1</v>
      </c>
      <c r="B2" s="4" t="s">
        <v>34</v>
      </c>
      <c r="C2" s="5">
        <v>44547</v>
      </c>
      <c r="D2" s="6">
        <v>0.5</v>
      </c>
      <c r="E2" s="7" t="s">
        <v>5</v>
      </c>
      <c r="F2" s="7" t="s">
        <v>67</v>
      </c>
      <c r="G2" s="7" t="s">
        <v>68</v>
      </c>
      <c r="H2" s="43" t="s">
        <v>68</v>
      </c>
      <c r="I2" s="7">
        <v>10.5</v>
      </c>
      <c r="J2" s="30"/>
      <c r="K2" s="27"/>
    </row>
    <row r="3" spans="1:11" ht="15" customHeight="1" x14ac:dyDescent="0.25">
      <c r="A3" s="42">
        <v>2</v>
      </c>
      <c r="B3" s="4" t="s">
        <v>33</v>
      </c>
      <c r="C3" s="5">
        <v>44547</v>
      </c>
      <c r="D3" s="6">
        <v>0.75</v>
      </c>
      <c r="E3" s="7" t="s">
        <v>14</v>
      </c>
      <c r="F3" s="7" t="s">
        <v>69</v>
      </c>
      <c r="G3" s="7" t="s">
        <v>70</v>
      </c>
      <c r="H3" s="43" t="s">
        <v>70</v>
      </c>
      <c r="I3" s="7">
        <v>10.5</v>
      </c>
      <c r="J3" s="30"/>
      <c r="K3" s="27"/>
    </row>
    <row r="4" spans="1:11" ht="15" customHeight="1" x14ac:dyDescent="0.25">
      <c r="A4" s="42">
        <v>3</v>
      </c>
      <c r="B4" s="4" t="s">
        <v>19</v>
      </c>
      <c r="C4" s="5">
        <v>44548</v>
      </c>
      <c r="D4" s="6">
        <v>0.45833333333333331</v>
      </c>
      <c r="E4" s="7" t="s">
        <v>5</v>
      </c>
      <c r="F4" s="7" t="s">
        <v>71</v>
      </c>
      <c r="G4" s="7" t="s">
        <v>72</v>
      </c>
      <c r="H4" s="43" t="s">
        <v>73</v>
      </c>
      <c r="I4" s="7">
        <v>3</v>
      </c>
      <c r="J4" s="30"/>
      <c r="K4" s="27"/>
    </row>
    <row r="5" spans="1:11" ht="15" customHeight="1" x14ac:dyDescent="0.25">
      <c r="A5" s="42">
        <v>4</v>
      </c>
      <c r="B5" s="4" t="s">
        <v>16</v>
      </c>
      <c r="C5" s="5">
        <v>44548</v>
      </c>
      <c r="D5" s="6">
        <v>0.59375</v>
      </c>
      <c r="E5" s="7" t="s">
        <v>5</v>
      </c>
      <c r="F5" s="7" t="s">
        <v>74</v>
      </c>
      <c r="G5" s="7" t="s">
        <v>75</v>
      </c>
      <c r="H5" s="43" t="s">
        <v>75</v>
      </c>
      <c r="I5" s="7">
        <v>11.5</v>
      </c>
      <c r="J5" s="30"/>
      <c r="K5" s="27"/>
    </row>
    <row r="6" spans="1:11" ht="15" customHeight="1" x14ac:dyDescent="0.25">
      <c r="A6" s="42">
        <v>5</v>
      </c>
      <c r="B6" s="4" t="s">
        <v>22</v>
      </c>
      <c r="C6" s="5">
        <v>44548</v>
      </c>
      <c r="D6" s="6">
        <v>0.64583333333333337</v>
      </c>
      <c r="E6" s="7" t="s">
        <v>7</v>
      </c>
      <c r="F6" s="7" t="s">
        <v>76</v>
      </c>
      <c r="G6" s="7" t="s">
        <v>77</v>
      </c>
      <c r="H6" s="43" t="s">
        <v>77</v>
      </c>
      <c r="I6" s="7">
        <v>7</v>
      </c>
      <c r="J6" s="30"/>
      <c r="K6" s="27"/>
    </row>
    <row r="7" spans="1:11" ht="15" customHeight="1" x14ac:dyDescent="0.25">
      <c r="A7" s="42">
        <v>6</v>
      </c>
      <c r="B7" s="4" t="s">
        <v>58</v>
      </c>
      <c r="C7" s="5">
        <v>44548</v>
      </c>
      <c r="D7" s="6">
        <v>0.73958333333333337</v>
      </c>
      <c r="E7" s="7" t="s">
        <v>5</v>
      </c>
      <c r="F7" s="7" t="s">
        <v>78</v>
      </c>
      <c r="G7" s="7" t="s">
        <v>48</v>
      </c>
      <c r="H7" s="43" t="s">
        <v>48</v>
      </c>
      <c r="I7" s="7">
        <v>9</v>
      </c>
      <c r="J7" s="30"/>
      <c r="K7" s="27"/>
    </row>
    <row r="8" spans="1:11" ht="15" customHeight="1" x14ac:dyDescent="0.25">
      <c r="A8" s="42">
        <v>7</v>
      </c>
      <c r="B8" s="4" t="s">
        <v>59</v>
      </c>
      <c r="C8" s="5">
        <v>44548</v>
      </c>
      <c r="D8" s="6">
        <v>0.8125</v>
      </c>
      <c r="E8" s="7" t="s">
        <v>7</v>
      </c>
      <c r="F8" s="7" t="s">
        <v>79</v>
      </c>
      <c r="G8" s="7" t="s">
        <v>80</v>
      </c>
      <c r="H8" s="43" t="s">
        <v>80</v>
      </c>
      <c r="I8" s="7">
        <v>7</v>
      </c>
      <c r="J8" s="30"/>
      <c r="K8" s="27"/>
    </row>
    <row r="9" spans="1:11" ht="15" customHeight="1" x14ac:dyDescent="0.25">
      <c r="A9" s="42">
        <v>8</v>
      </c>
      <c r="B9" s="4" t="s">
        <v>15</v>
      </c>
      <c r="C9" s="5">
        <v>44548</v>
      </c>
      <c r="D9" s="6">
        <v>0.88541666666666663</v>
      </c>
      <c r="E9" s="7" t="s">
        <v>5</v>
      </c>
      <c r="F9" s="7" t="s">
        <v>81</v>
      </c>
      <c r="G9" s="7" t="s">
        <v>82</v>
      </c>
      <c r="H9" s="43" t="s">
        <v>81</v>
      </c>
      <c r="I9" s="7">
        <v>5</v>
      </c>
      <c r="J9" s="30"/>
      <c r="K9" s="27"/>
    </row>
    <row r="10" spans="1:11" ht="15" customHeight="1" x14ac:dyDescent="0.25">
      <c r="A10" s="42">
        <v>9</v>
      </c>
      <c r="B10" s="4" t="s">
        <v>60</v>
      </c>
      <c r="C10" s="5">
        <v>44550</v>
      </c>
      <c r="D10" s="6">
        <v>0.60416666666666663</v>
      </c>
      <c r="E10" s="7" t="s">
        <v>5</v>
      </c>
      <c r="F10" s="7" t="s">
        <v>83</v>
      </c>
      <c r="G10" s="7" t="s">
        <v>84</v>
      </c>
      <c r="H10" s="43" t="s">
        <v>84</v>
      </c>
      <c r="I10" s="7">
        <v>9.5</v>
      </c>
      <c r="J10" s="30"/>
      <c r="K10" s="27"/>
    </row>
    <row r="11" spans="1:11" ht="15" customHeight="1" x14ac:dyDescent="0.25">
      <c r="A11" s="42">
        <v>10</v>
      </c>
      <c r="B11" s="4" t="s">
        <v>61</v>
      </c>
      <c r="C11" s="5">
        <v>44551</v>
      </c>
      <c r="D11" s="6">
        <v>0.64583333333333337</v>
      </c>
      <c r="E11" s="7" t="s">
        <v>5</v>
      </c>
      <c r="F11" s="7" t="s">
        <v>85</v>
      </c>
      <c r="G11" s="7" t="s">
        <v>86</v>
      </c>
      <c r="H11" s="43" t="s">
        <v>86</v>
      </c>
      <c r="I11" s="7">
        <v>3</v>
      </c>
      <c r="J11" s="30"/>
      <c r="K11" s="27"/>
    </row>
    <row r="12" spans="1:11" ht="15" customHeight="1" x14ac:dyDescent="0.25">
      <c r="A12" s="42">
        <v>11</v>
      </c>
      <c r="B12" s="4" t="s">
        <v>44</v>
      </c>
      <c r="C12" s="5">
        <v>44551</v>
      </c>
      <c r="D12" s="6">
        <v>0.8125</v>
      </c>
      <c r="E12" s="7" t="s">
        <v>5</v>
      </c>
      <c r="F12" s="7" t="s">
        <v>87</v>
      </c>
      <c r="G12" s="7" t="s">
        <v>143</v>
      </c>
      <c r="H12" s="43" t="s">
        <v>87</v>
      </c>
      <c r="I12" s="7">
        <v>2</v>
      </c>
      <c r="J12" s="30"/>
      <c r="K12" s="27"/>
    </row>
    <row r="13" spans="1:11" ht="15" customHeight="1" x14ac:dyDescent="0.25">
      <c r="A13" s="42">
        <v>12</v>
      </c>
      <c r="B13" s="4" t="s">
        <v>11</v>
      </c>
      <c r="C13" s="5">
        <v>44552</v>
      </c>
      <c r="D13" s="6">
        <v>0.83333333333333337</v>
      </c>
      <c r="E13" s="7" t="s">
        <v>5</v>
      </c>
      <c r="F13" s="7" t="s">
        <v>88</v>
      </c>
      <c r="G13" s="7" t="s">
        <v>89</v>
      </c>
      <c r="H13" s="43" t="s">
        <v>89</v>
      </c>
      <c r="I13" s="7">
        <v>4</v>
      </c>
      <c r="J13" s="30"/>
      <c r="K13" s="27"/>
    </row>
    <row r="14" spans="1:11" ht="15" customHeight="1" x14ac:dyDescent="0.25">
      <c r="A14" s="42">
        <v>13</v>
      </c>
      <c r="B14" s="4" t="s">
        <v>62</v>
      </c>
      <c r="C14" s="5">
        <v>44553</v>
      </c>
      <c r="D14" s="6">
        <v>0.64583333333333337</v>
      </c>
      <c r="E14" s="7" t="s">
        <v>5</v>
      </c>
      <c r="F14" s="7" t="s">
        <v>90</v>
      </c>
      <c r="G14" s="7" t="s">
        <v>91</v>
      </c>
      <c r="H14" s="43" t="s">
        <v>91</v>
      </c>
      <c r="I14" s="7">
        <v>3</v>
      </c>
      <c r="J14" s="30"/>
      <c r="K14" s="27"/>
    </row>
    <row r="15" spans="1:11" ht="15" customHeight="1" x14ac:dyDescent="0.25">
      <c r="A15" s="42">
        <v>14</v>
      </c>
      <c r="B15" s="4" t="s">
        <v>43</v>
      </c>
      <c r="C15" s="5">
        <v>44553</v>
      </c>
      <c r="D15" s="6">
        <v>0.8125</v>
      </c>
      <c r="E15" s="7" t="s">
        <v>7</v>
      </c>
      <c r="F15" s="7" t="s">
        <v>92</v>
      </c>
      <c r="G15" s="7" t="s">
        <v>93</v>
      </c>
      <c r="H15" s="43" t="s">
        <v>93</v>
      </c>
      <c r="I15" s="7">
        <v>6</v>
      </c>
      <c r="J15" s="30"/>
      <c r="K15" s="27"/>
    </row>
    <row r="16" spans="1:11" ht="15" customHeight="1" x14ac:dyDescent="0.25">
      <c r="A16" s="42">
        <v>15</v>
      </c>
      <c r="B16" s="4" t="s">
        <v>49</v>
      </c>
      <c r="C16" s="5">
        <v>44554</v>
      </c>
      <c r="D16" s="6">
        <v>0.83333333333333337</v>
      </c>
      <c r="E16" s="7" t="s">
        <v>5</v>
      </c>
      <c r="F16" s="7" t="s">
        <v>94</v>
      </c>
      <c r="G16" s="7" t="s">
        <v>95</v>
      </c>
      <c r="H16" s="43" t="s">
        <v>94</v>
      </c>
      <c r="I16" s="7">
        <v>7</v>
      </c>
      <c r="J16" s="30"/>
      <c r="K16" s="27"/>
    </row>
    <row r="17" spans="1:11" ht="15" customHeight="1" x14ac:dyDescent="0.25">
      <c r="A17" s="42">
        <v>16</v>
      </c>
      <c r="B17" s="4" t="s">
        <v>18</v>
      </c>
      <c r="C17" s="5">
        <v>44555</v>
      </c>
      <c r="D17" s="6">
        <v>0.60416666666666663</v>
      </c>
      <c r="E17" s="7" t="s">
        <v>5</v>
      </c>
      <c r="F17" s="7" t="s">
        <v>53</v>
      </c>
      <c r="G17" s="7" t="s">
        <v>96</v>
      </c>
      <c r="H17" s="43" t="s">
        <v>53</v>
      </c>
      <c r="I17" s="7">
        <v>5</v>
      </c>
      <c r="J17" s="30"/>
      <c r="K17" s="27"/>
    </row>
    <row r="18" spans="1:11" ht="15" customHeight="1" x14ac:dyDescent="0.25">
      <c r="A18" s="42">
        <v>17</v>
      </c>
      <c r="B18" s="4" t="s">
        <v>20</v>
      </c>
      <c r="C18" s="5">
        <v>44557</v>
      </c>
      <c r="D18" s="6">
        <v>0.45833333333333331</v>
      </c>
      <c r="E18" s="7" t="s">
        <v>5</v>
      </c>
      <c r="F18" s="7" t="s">
        <v>45</v>
      </c>
      <c r="G18" s="7" t="s">
        <v>97</v>
      </c>
      <c r="H18" s="43" t="s">
        <v>45</v>
      </c>
      <c r="I18" s="7">
        <v>6</v>
      </c>
      <c r="J18" s="30"/>
      <c r="K18" s="27"/>
    </row>
    <row r="19" spans="1:11" ht="15" customHeight="1" x14ac:dyDescent="0.25">
      <c r="A19" s="42">
        <v>18</v>
      </c>
      <c r="B19" s="4" t="s">
        <v>50</v>
      </c>
      <c r="C19" s="5">
        <v>44557</v>
      </c>
      <c r="D19" s="6">
        <v>0.60416666666666663</v>
      </c>
      <c r="E19" s="7" t="s">
        <v>5</v>
      </c>
      <c r="F19" s="7" t="s">
        <v>55</v>
      </c>
      <c r="G19" s="7" t="s">
        <v>98</v>
      </c>
      <c r="H19" s="43" t="s">
        <v>55</v>
      </c>
      <c r="I19" s="7">
        <v>3</v>
      </c>
      <c r="J19" s="30"/>
      <c r="K19" s="27"/>
    </row>
    <row r="20" spans="1:11" ht="15" customHeight="1" x14ac:dyDescent="0.25">
      <c r="A20" s="42">
        <v>19</v>
      </c>
      <c r="B20" s="4" t="s">
        <v>32</v>
      </c>
      <c r="C20" s="5">
        <v>44558</v>
      </c>
      <c r="D20" s="6">
        <v>0.5</v>
      </c>
      <c r="E20" s="7" t="s">
        <v>5</v>
      </c>
      <c r="F20" s="7" t="s">
        <v>99</v>
      </c>
      <c r="G20" s="7" t="s">
        <v>100</v>
      </c>
      <c r="H20" s="43" t="s">
        <v>100</v>
      </c>
      <c r="I20" s="7">
        <v>3</v>
      </c>
      <c r="J20" s="30"/>
      <c r="K20" s="27"/>
    </row>
    <row r="21" spans="1:11" ht="15" customHeight="1" x14ac:dyDescent="0.25">
      <c r="A21" s="42">
        <v>20</v>
      </c>
      <c r="B21" s="4" t="s">
        <v>46</v>
      </c>
      <c r="C21" s="5">
        <v>44558</v>
      </c>
      <c r="D21" s="6">
        <v>0.63541666666666663</v>
      </c>
      <c r="E21" s="7" t="s">
        <v>5</v>
      </c>
      <c r="F21" s="7" t="s">
        <v>101</v>
      </c>
      <c r="G21" s="7" t="s">
        <v>102</v>
      </c>
      <c r="H21" s="43" t="s">
        <v>102</v>
      </c>
      <c r="I21" s="7">
        <v>1.5</v>
      </c>
      <c r="J21" s="30"/>
      <c r="K21" s="27"/>
    </row>
    <row r="22" spans="1:11" ht="15" customHeight="1" x14ac:dyDescent="0.25">
      <c r="A22" s="42">
        <v>21</v>
      </c>
      <c r="B22" s="4" t="s">
        <v>25</v>
      </c>
      <c r="C22" s="5">
        <v>44558</v>
      </c>
      <c r="D22" s="6">
        <v>0.78125</v>
      </c>
      <c r="E22" s="7" t="s">
        <v>5</v>
      </c>
      <c r="F22" s="7" t="s">
        <v>103</v>
      </c>
      <c r="G22" s="7" t="s">
        <v>104</v>
      </c>
      <c r="H22" s="43" t="s">
        <v>103</v>
      </c>
      <c r="I22" s="7">
        <v>8.5</v>
      </c>
      <c r="J22" s="30"/>
      <c r="K22" s="27"/>
    </row>
    <row r="23" spans="1:11" ht="15" customHeight="1" x14ac:dyDescent="0.25">
      <c r="A23" s="42">
        <v>22</v>
      </c>
      <c r="B23" s="4" t="s">
        <v>24</v>
      </c>
      <c r="C23" s="5">
        <v>44558</v>
      </c>
      <c r="D23" s="6">
        <v>0.83333333333333337</v>
      </c>
      <c r="E23" s="7" t="s">
        <v>39</v>
      </c>
      <c r="F23" s="7" t="s">
        <v>105</v>
      </c>
      <c r="G23" s="7" t="s">
        <v>106</v>
      </c>
      <c r="H23" s="43" t="s">
        <v>106</v>
      </c>
      <c r="I23" s="7">
        <v>1</v>
      </c>
      <c r="J23" s="30"/>
      <c r="K23" s="27"/>
    </row>
    <row r="24" spans="1:11" ht="15" customHeight="1" x14ac:dyDescent="0.25">
      <c r="A24" s="42">
        <v>23</v>
      </c>
      <c r="B24" s="4" t="s">
        <v>63</v>
      </c>
      <c r="C24" s="5">
        <v>44558</v>
      </c>
      <c r="D24" s="6">
        <v>0.92708333333333337</v>
      </c>
      <c r="E24" s="7" t="s">
        <v>5</v>
      </c>
      <c r="F24" s="7" t="s">
        <v>107</v>
      </c>
      <c r="G24" s="7" t="s">
        <v>108</v>
      </c>
      <c r="H24" s="43" t="s">
        <v>108</v>
      </c>
      <c r="I24" s="7">
        <v>4</v>
      </c>
      <c r="J24" s="30"/>
      <c r="K24" s="27"/>
    </row>
    <row r="25" spans="1:11" ht="15" customHeight="1" x14ac:dyDescent="0.25">
      <c r="A25" s="42">
        <v>24</v>
      </c>
      <c r="B25" s="4" t="s">
        <v>64</v>
      </c>
      <c r="C25" s="5">
        <v>44559</v>
      </c>
      <c r="D25" s="6">
        <v>0.45833333333333331</v>
      </c>
      <c r="E25" s="7" t="s">
        <v>5</v>
      </c>
      <c r="F25" s="7" t="s">
        <v>109</v>
      </c>
      <c r="G25" s="7" t="s">
        <v>110</v>
      </c>
      <c r="H25" s="43" t="s">
        <v>110</v>
      </c>
      <c r="I25" s="7">
        <v>2</v>
      </c>
      <c r="J25" s="30"/>
      <c r="K25" s="27"/>
    </row>
    <row r="26" spans="1:11" ht="15" customHeight="1" x14ac:dyDescent="0.25">
      <c r="A26" s="42">
        <v>25</v>
      </c>
      <c r="B26" s="4" t="s">
        <v>23</v>
      </c>
      <c r="C26" s="5">
        <v>44559</v>
      </c>
      <c r="D26" s="6">
        <v>0.59375</v>
      </c>
      <c r="E26" s="7" t="s">
        <v>5</v>
      </c>
      <c r="F26" s="7" t="s">
        <v>111</v>
      </c>
      <c r="G26" s="7" t="s">
        <v>112</v>
      </c>
      <c r="H26" s="43" t="s">
        <v>112</v>
      </c>
      <c r="I26" s="7">
        <v>0</v>
      </c>
      <c r="J26" s="30"/>
      <c r="K26" s="27"/>
    </row>
    <row r="27" spans="1:11" ht="15" customHeight="1" x14ac:dyDescent="0.25">
      <c r="A27" s="42">
        <v>26</v>
      </c>
      <c r="B27" s="4" t="s">
        <v>47</v>
      </c>
      <c r="C27" s="5">
        <v>44559</v>
      </c>
      <c r="D27" s="6">
        <v>0.73958333333333337</v>
      </c>
      <c r="E27" s="7" t="s">
        <v>5</v>
      </c>
      <c r="F27" s="7" t="s">
        <v>113</v>
      </c>
      <c r="G27" s="7" t="s">
        <v>52</v>
      </c>
      <c r="H27" s="43" t="s">
        <v>52</v>
      </c>
      <c r="I27" s="7">
        <v>1</v>
      </c>
      <c r="J27" s="30"/>
      <c r="K27" s="27"/>
    </row>
    <row r="28" spans="1:11" ht="15" customHeight="1" x14ac:dyDescent="0.25">
      <c r="A28" s="42">
        <v>27</v>
      </c>
      <c r="B28" s="4" t="s">
        <v>31</v>
      </c>
      <c r="C28" s="5">
        <v>44559</v>
      </c>
      <c r="D28" s="6">
        <v>0.88541666666666663</v>
      </c>
      <c r="E28" s="7" t="s">
        <v>5</v>
      </c>
      <c r="F28" s="7" t="s">
        <v>114</v>
      </c>
      <c r="G28" s="7" t="s">
        <v>115</v>
      </c>
      <c r="H28" s="43" t="s">
        <v>115</v>
      </c>
      <c r="I28" s="7">
        <v>4.5</v>
      </c>
      <c r="J28" s="30"/>
      <c r="K28" s="27"/>
    </row>
    <row r="29" spans="1:11" ht="15" customHeight="1" x14ac:dyDescent="0.25">
      <c r="A29" s="42">
        <v>28</v>
      </c>
      <c r="B29" s="4" t="s">
        <v>65</v>
      </c>
      <c r="C29" s="5">
        <v>44560</v>
      </c>
      <c r="D29" s="6">
        <v>0.47916666666666669</v>
      </c>
      <c r="E29" s="7" t="s">
        <v>5</v>
      </c>
      <c r="F29" s="7" t="s">
        <v>51</v>
      </c>
      <c r="G29" s="7" t="s">
        <v>116</v>
      </c>
      <c r="H29" s="43" t="s">
        <v>51</v>
      </c>
      <c r="I29" s="7">
        <v>8.5</v>
      </c>
      <c r="J29" s="30"/>
      <c r="K29" s="27"/>
    </row>
    <row r="30" spans="1:11" ht="15" customHeight="1" x14ac:dyDescent="0.25">
      <c r="A30" s="42">
        <v>29</v>
      </c>
      <c r="B30" s="4" t="s">
        <v>12</v>
      </c>
      <c r="C30" s="5">
        <v>44560</v>
      </c>
      <c r="D30" s="6">
        <v>0.625</v>
      </c>
      <c r="E30" s="7" t="s">
        <v>5</v>
      </c>
      <c r="F30" s="7" t="s">
        <v>57</v>
      </c>
      <c r="G30" s="7" t="s">
        <v>117</v>
      </c>
      <c r="H30" s="43" t="s">
        <v>57</v>
      </c>
      <c r="I30" s="7">
        <v>4.5</v>
      </c>
      <c r="J30" s="30"/>
      <c r="K30" s="27"/>
    </row>
    <row r="31" spans="1:11" ht="15" customHeight="1" x14ac:dyDescent="0.25">
      <c r="A31" s="42">
        <v>30</v>
      </c>
      <c r="B31" s="4" t="s">
        <v>26</v>
      </c>
      <c r="C31" s="5">
        <v>44560</v>
      </c>
      <c r="D31" s="6">
        <v>0.79166666666666663</v>
      </c>
      <c r="E31" s="7" t="s">
        <v>5</v>
      </c>
      <c r="F31" s="7" t="s">
        <v>118</v>
      </c>
      <c r="G31" s="7" t="s">
        <v>142</v>
      </c>
      <c r="H31" s="43" t="s">
        <v>142</v>
      </c>
      <c r="I31" s="7">
        <v>1.5</v>
      </c>
      <c r="J31" s="30"/>
      <c r="K31" s="27"/>
    </row>
    <row r="32" spans="1:11" ht="15" customHeight="1" x14ac:dyDescent="0.25">
      <c r="A32" s="42">
        <v>31</v>
      </c>
      <c r="B32" s="4" t="s">
        <v>17</v>
      </c>
      <c r="C32" s="5">
        <v>44560</v>
      </c>
      <c r="D32" s="6">
        <v>0.9375</v>
      </c>
      <c r="E32" s="7" t="s">
        <v>5</v>
      </c>
      <c r="F32" s="7" t="s">
        <v>119</v>
      </c>
      <c r="G32" s="7" t="s">
        <v>120</v>
      </c>
      <c r="H32" s="43" t="s">
        <v>119</v>
      </c>
      <c r="I32" s="7">
        <v>7</v>
      </c>
      <c r="J32" s="30"/>
      <c r="K32" s="27"/>
    </row>
    <row r="33" spans="1:11" ht="15" customHeight="1" x14ac:dyDescent="0.25">
      <c r="A33" s="42">
        <v>32</v>
      </c>
      <c r="B33" s="4" t="s">
        <v>56</v>
      </c>
      <c r="C33" s="5">
        <v>44561</v>
      </c>
      <c r="D33" s="6">
        <v>0.45833333333333331</v>
      </c>
      <c r="E33" s="7" t="s">
        <v>5</v>
      </c>
      <c r="F33" s="7" t="s">
        <v>121</v>
      </c>
      <c r="G33" s="7" t="s">
        <v>141</v>
      </c>
      <c r="H33" s="43" t="s">
        <v>141</v>
      </c>
      <c r="I33" s="7">
        <v>5</v>
      </c>
      <c r="J33" s="30"/>
      <c r="K33" s="27"/>
    </row>
    <row r="34" spans="1:11" ht="15" customHeight="1" x14ac:dyDescent="0.25">
      <c r="A34" s="42">
        <v>33</v>
      </c>
      <c r="B34" s="4" t="s">
        <v>21</v>
      </c>
      <c r="C34" s="5">
        <v>44561</v>
      </c>
      <c r="D34" s="6">
        <v>0.52083333333333337</v>
      </c>
      <c r="E34" s="7" t="s">
        <v>6</v>
      </c>
      <c r="F34" s="7" t="s">
        <v>122</v>
      </c>
      <c r="G34" s="7" t="s">
        <v>123</v>
      </c>
      <c r="H34" s="43" t="s">
        <v>123</v>
      </c>
      <c r="I34" s="7">
        <v>2.5</v>
      </c>
      <c r="J34" s="30"/>
      <c r="K34" s="27"/>
    </row>
    <row r="35" spans="1:11" ht="15" customHeight="1" x14ac:dyDescent="0.25">
      <c r="A35" s="42">
        <v>34</v>
      </c>
      <c r="B35" s="8" t="s">
        <v>42</v>
      </c>
      <c r="C35" s="9">
        <v>44561</v>
      </c>
      <c r="D35" s="10">
        <v>0.64583333333333337</v>
      </c>
      <c r="E35" s="11" t="s">
        <v>5</v>
      </c>
      <c r="F35" s="11" t="s">
        <v>124</v>
      </c>
      <c r="G35" s="11" t="s">
        <v>125</v>
      </c>
      <c r="H35" s="46" t="s">
        <v>125</v>
      </c>
      <c r="I35" s="11">
        <v>13.5</v>
      </c>
      <c r="J35" s="32"/>
      <c r="K35" s="33"/>
    </row>
    <row r="36" spans="1:11" ht="15" customHeight="1" x14ac:dyDescent="0.25">
      <c r="A36" s="42">
        <v>35</v>
      </c>
      <c r="B36" s="4" t="s">
        <v>35</v>
      </c>
      <c r="C36" s="5">
        <v>44561</v>
      </c>
      <c r="D36" s="6">
        <v>0.6875</v>
      </c>
      <c r="E36" s="7" t="s">
        <v>66</v>
      </c>
      <c r="F36" s="7" t="s">
        <v>126</v>
      </c>
      <c r="G36" s="7" t="s">
        <v>127</v>
      </c>
      <c r="H36" s="43" t="s">
        <v>127</v>
      </c>
      <c r="I36" s="7">
        <v>8.5</v>
      </c>
      <c r="J36" s="30"/>
      <c r="K36" s="27"/>
    </row>
    <row r="37" spans="1:11" ht="15" customHeight="1" x14ac:dyDescent="0.25">
      <c r="A37" s="42">
        <v>36</v>
      </c>
      <c r="B37" s="8" t="s">
        <v>40</v>
      </c>
      <c r="C37" s="9">
        <v>44561</v>
      </c>
      <c r="D37" s="10">
        <v>0.8125</v>
      </c>
      <c r="E37" s="11" t="s">
        <v>5</v>
      </c>
      <c r="F37" s="11" t="s">
        <v>128</v>
      </c>
      <c r="G37" s="11" t="s">
        <v>129</v>
      </c>
      <c r="H37" s="46" t="s">
        <v>128</v>
      </c>
      <c r="I37" s="11">
        <v>7.5</v>
      </c>
      <c r="J37" s="32"/>
      <c r="K37" s="33"/>
    </row>
    <row r="38" spans="1:11" ht="15" customHeight="1" x14ac:dyDescent="0.25">
      <c r="A38" s="42">
        <v>37</v>
      </c>
      <c r="B38" s="36" t="s">
        <v>41</v>
      </c>
      <c r="C38" s="37">
        <v>44562</v>
      </c>
      <c r="D38" s="38">
        <v>0.5</v>
      </c>
      <c r="E38" s="39" t="s">
        <v>14</v>
      </c>
      <c r="F38" s="39" t="s">
        <v>130</v>
      </c>
      <c r="G38" s="39" t="s">
        <v>131</v>
      </c>
      <c r="H38" s="44" t="s">
        <v>130</v>
      </c>
      <c r="I38" s="39">
        <v>2.5</v>
      </c>
      <c r="J38" s="40"/>
      <c r="K38" s="41"/>
    </row>
    <row r="39" spans="1:11" ht="15" customHeight="1" x14ac:dyDescent="0.25">
      <c r="A39" s="42">
        <v>38</v>
      </c>
      <c r="B39" s="12" t="s">
        <v>27</v>
      </c>
      <c r="C39" s="13">
        <v>44562</v>
      </c>
      <c r="D39" s="14">
        <v>0.54166666666666663</v>
      </c>
      <c r="E39" s="15" t="s">
        <v>5</v>
      </c>
      <c r="F39" s="15" t="s">
        <v>132</v>
      </c>
      <c r="G39" s="15" t="s">
        <v>133</v>
      </c>
      <c r="H39" s="45" t="s">
        <v>133</v>
      </c>
      <c r="I39" s="15">
        <v>2.5</v>
      </c>
      <c r="J39" s="31"/>
      <c r="K39" s="28"/>
    </row>
    <row r="40" spans="1:11" ht="15" customHeight="1" x14ac:dyDescent="0.25">
      <c r="A40" s="42">
        <v>39</v>
      </c>
      <c r="B40" s="12" t="s">
        <v>28</v>
      </c>
      <c r="C40" s="13">
        <v>44562</v>
      </c>
      <c r="D40" s="14">
        <v>0.54166666666666663</v>
      </c>
      <c r="E40" s="15" t="s">
        <v>7</v>
      </c>
      <c r="F40" s="15" t="s">
        <v>134</v>
      </c>
      <c r="G40" s="15" t="s">
        <v>135</v>
      </c>
      <c r="H40" s="45" t="s">
        <v>135</v>
      </c>
      <c r="I40" s="15">
        <v>3</v>
      </c>
      <c r="J40" s="31"/>
      <c r="K40" s="28"/>
    </row>
    <row r="41" spans="1:11" ht="15" customHeight="1" x14ac:dyDescent="0.25">
      <c r="A41" s="42">
        <v>40</v>
      </c>
      <c r="B41" s="12" t="s">
        <v>29</v>
      </c>
      <c r="C41" s="13">
        <v>44562</v>
      </c>
      <c r="D41" s="14">
        <v>0.70833333333333337</v>
      </c>
      <c r="E41" s="15" t="s">
        <v>5</v>
      </c>
      <c r="F41" s="15" t="s">
        <v>136</v>
      </c>
      <c r="G41" s="15" t="s">
        <v>137</v>
      </c>
      <c r="H41" s="45" t="s">
        <v>137</v>
      </c>
      <c r="I41" s="15">
        <v>6.5</v>
      </c>
      <c r="J41" s="31"/>
      <c r="K41" s="28"/>
    </row>
    <row r="42" spans="1:11" ht="15" customHeight="1" x14ac:dyDescent="0.25">
      <c r="A42" s="42">
        <v>41</v>
      </c>
      <c r="B42" s="12" t="s">
        <v>30</v>
      </c>
      <c r="C42" s="13">
        <v>44562</v>
      </c>
      <c r="D42" s="14">
        <v>0.86458333333333337</v>
      </c>
      <c r="E42" s="15" t="s">
        <v>5</v>
      </c>
      <c r="F42" s="15" t="s">
        <v>54</v>
      </c>
      <c r="G42" s="15" t="s">
        <v>138</v>
      </c>
      <c r="H42" s="45" t="s">
        <v>138</v>
      </c>
      <c r="I42" s="15">
        <v>0</v>
      </c>
      <c r="J42" s="31"/>
      <c r="K42" s="28"/>
    </row>
    <row r="43" spans="1:11" ht="15" customHeight="1" x14ac:dyDescent="0.25">
      <c r="A43" s="42">
        <v>42</v>
      </c>
      <c r="B43" s="12" t="s">
        <v>13</v>
      </c>
      <c r="C43" s="13">
        <v>44565</v>
      </c>
      <c r="D43" s="14">
        <v>0.875</v>
      </c>
      <c r="E43" s="15" t="s">
        <v>5</v>
      </c>
      <c r="F43" s="15" t="s">
        <v>139</v>
      </c>
      <c r="G43" s="15" t="s">
        <v>140</v>
      </c>
      <c r="H43" s="45" t="s">
        <v>140</v>
      </c>
      <c r="I43" s="15">
        <v>1</v>
      </c>
      <c r="J43" s="31"/>
      <c r="K43" s="28"/>
    </row>
    <row r="44" spans="1:11" ht="15" customHeight="1" thickBot="1" x14ac:dyDescent="0.3">
      <c r="A44" s="42">
        <v>43</v>
      </c>
      <c r="B44" s="16" t="s">
        <v>36</v>
      </c>
      <c r="C44" s="17">
        <v>44571</v>
      </c>
      <c r="D44" s="18">
        <v>0.83333333333333337</v>
      </c>
      <c r="E44" s="19" t="s">
        <v>5</v>
      </c>
      <c r="F44" s="3" t="str">
        <f>IF(ISBLANK(J35),"Winner of Cotton",J35)</f>
        <v>Winner of Cotton</v>
      </c>
      <c r="G44" s="3" t="str">
        <f>IF(ISBLANK(J37),"Winner of Orange",J37)</f>
        <v>Winner of Orange</v>
      </c>
      <c r="H44" s="47"/>
      <c r="I44" s="3"/>
      <c r="J44" s="34"/>
      <c r="K44" s="35"/>
    </row>
  </sheetData>
  <mergeCells count="1">
    <mergeCell ref="F1:G1"/>
  </mergeCells>
  <phoneticPr fontId="1" type="noConversion"/>
  <conditionalFormatting sqref="K2:K22 K44 K32:K34 K25:K29 K36 K38:K40">
    <cfRule type="expression" dxfId="6" priority="1014" stopIfTrue="1">
      <formula>AND(COUNTIF(K$2:K$44,K2)&gt;1)</formula>
    </cfRule>
  </conditionalFormatting>
  <conditionalFormatting sqref="K41:K43">
    <cfRule type="expression" dxfId="5" priority="7" stopIfTrue="1">
      <formula>AND(COUNTIF(K$2:K$44,K41)&gt;1)</formula>
    </cfRule>
  </conditionalFormatting>
  <conditionalFormatting sqref="K30:K31">
    <cfRule type="expression" dxfId="4" priority="5" stopIfTrue="1">
      <formula>AND(COUNTIF(K$2:K$44,K30)&gt;1)</formula>
    </cfRule>
  </conditionalFormatting>
  <conditionalFormatting sqref="K35">
    <cfRule type="expression" dxfId="3" priority="4" stopIfTrue="1">
      <formula>AND(COUNTIF(K$2:K$44,K35)&gt;1)</formula>
    </cfRule>
  </conditionalFormatting>
  <conditionalFormatting sqref="K37">
    <cfRule type="expression" dxfId="2" priority="3" stopIfTrue="1">
      <formula>AND(COUNTIF(K$2:K$44,K37)&gt;1)</formula>
    </cfRule>
  </conditionalFormatting>
  <conditionalFormatting sqref="K23">
    <cfRule type="expression" dxfId="1" priority="2" stopIfTrue="1">
      <formula>AND(COUNTIF(K$2:K$44,K23)&gt;1)</formula>
    </cfRule>
  </conditionalFormatting>
  <conditionalFormatting sqref="K24">
    <cfRule type="expression" dxfId="0" priority="1" stopIfTrue="1">
      <formula>AND(COUNTIF(K$2:K$44,K24)&gt;1)</formula>
    </cfRule>
  </conditionalFormatting>
  <dataValidations count="5">
    <dataValidation type="list" allowBlank="1" showInputMessage="1" showErrorMessage="1" sqref="J2:J43" xr:uid="{00000000-0002-0000-0000-000000000000}">
      <formula1>$F2:$G2</formula1>
    </dataValidation>
    <dataValidation type="list" allowBlank="1" showInputMessage="1" showErrorMessage="1" sqref="K2:K44" xr:uid="{00000000-0002-0000-0000-000001000000}">
      <formula1>POINTS</formula1>
    </dataValidation>
    <dataValidation type="list" allowBlank="1" showInputMessage="1" showErrorMessage="1" sqref="J44" xr:uid="{00000000-0002-0000-0000-000002000000}">
      <formula1>$F$44:$G$44</formula1>
    </dataValidation>
    <dataValidation type="list" allowBlank="1" showInputMessage="1" showErrorMessage="1" sqref="H2:H44" xr:uid="{00000000-0002-0000-0000-000003000000}">
      <formula1>F2:G2</formula1>
    </dataValidation>
    <dataValidation type="decimal" allowBlank="1" showInputMessage="1" showErrorMessage="1" sqref="I2:I44" xr:uid="{00000000-0002-0000-0000-000004000000}">
      <formula1>0</formula1>
      <formula2>30</formula2>
    </dataValidation>
  </dataValidations>
  <pageMargins left="0.75" right="0.75" top="1" bottom="1" header="0.5" footer="0.5"/>
  <pageSetup scale="76" orientation="portrait" r:id="rId1"/>
  <headerFooter alignWithMargins="0"/>
  <colBreaks count="1" manualBreakCount="1">
    <brk id="9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PICKS</vt:lpstr>
      <vt:lpstr>POINTS</vt:lpstr>
      <vt:lpstr>PICKS!Print_Area</vt:lpstr>
    </vt:vector>
  </TitlesOfParts>
  <Company>www.ExcelGeek.com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Excel_Geek</dc:creator>
  <cp:lastModifiedBy>Eric Hunzeker</cp:lastModifiedBy>
  <cp:lastPrinted>2019-12-16T14:20:07Z</cp:lastPrinted>
  <dcterms:created xsi:type="dcterms:W3CDTF">2006-12-20T14:11:51Z</dcterms:created>
  <dcterms:modified xsi:type="dcterms:W3CDTF">2021-12-17T00:52:10Z</dcterms:modified>
</cp:coreProperties>
</file>